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0004562\Documents\MaxEnMini\Tests\CADES - Ouderdom\"/>
    </mc:Choice>
  </mc:AlternateContent>
  <xr:revisionPtr revIDLastSave="0" documentId="13_ncr:1_{7234B696-2C46-4DC1-8D59-71605921B9DA}" xr6:coauthVersionLast="47" xr6:coauthVersionMax="47" xr10:uidLastSave="{00000000-0000-0000-0000-000000000000}"/>
  <bookViews>
    <workbookView xWindow="28680" yWindow="60" windowWidth="29040" windowHeight="15840" xr2:uid="{2F0F9C22-AC67-4BA5-9BFD-14E2B8B60EFF}"/>
  </bookViews>
  <sheets>
    <sheet name="Test je h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6" i="1" l="1"/>
  <c r="AD16" i="1"/>
  <c r="V7" i="1"/>
  <c r="AB7" i="1" s="1"/>
  <c r="W7" i="1"/>
  <c r="AC7" i="1" s="1"/>
  <c r="X7" i="1"/>
  <c r="AD7" i="1" s="1"/>
  <c r="Y7" i="1"/>
  <c r="AE7" i="1" s="1"/>
  <c r="Z7" i="1"/>
  <c r="AF7" i="1" s="1"/>
  <c r="V8" i="1"/>
  <c r="AB8" i="1" s="1"/>
  <c r="W8" i="1"/>
  <c r="AC8" i="1" s="1"/>
  <c r="X8" i="1"/>
  <c r="AD8" i="1" s="1"/>
  <c r="Y8" i="1"/>
  <c r="AE8" i="1" s="1"/>
  <c r="Z8" i="1"/>
  <c r="AF8" i="1" s="1"/>
  <c r="V9" i="1"/>
  <c r="AB9" i="1" s="1"/>
  <c r="W9" i="1"/>
  <c r="AC9" i="1" s="1"/>
  <c r="X9" i="1"/>
  <c r="AD9" i="1" s="1"/>
  <c r="Y9" i="1"/>
  <c r="AE9" i="1" s="1"/>
  <c r="Z9" i="1"/>
  <c r="AF9" i="1" s="1"/>
  <c r="V10" i="1"/>
  <c r="AB10" i="1" s="1"/>
  <c r="W10" i="1"/>
  <c r="AC10" i="1" s="1"/>
  <c r="X10" i="1"/>
  <c r="AD10" i="1" s="1"/>
  <c r="Y10" i="1"/>
  <c r="AE10" i="1" s="1"/>
  <c r="Z10" i="1"/>
  <c r="AF10" i="1" s="1"/>
  <c r="V11" i="1"/>
  <c r="AB11" i="1" s="1"/>
  <c r="W11" i="1"/>
  <c r="AC11" i="1" s="1"/>
  <c r="X11" i="1"/>
  <c r="AD11" i="1" s="1"/>
  <c r="Y11" i="1"/>
  <c r="AE11" i="1" s="1"/>
  <c r="Z11" i="1"/>
  <c r="AF11" i="1" s="1"/>
  <c r="V12" i="1"/>
  <c r="AB12" i="1" s="1"/>
  <c r="W12" i="1"/>
  <c r="AC12" i="1" s="1"/>
  <c r="X12" i="1"/>
  <c r="AD12" i="1" s="1"/>
  <c r="Y12" i="1"/>
  <c r="AE12" i="1" s="1"/>
  <c r="Z12" i="1"/>
  <c r="AF12" i="1" s="1"/>
  <c r="V13" i="1"/>
  <c r="AB13" i="1" s="1"/>
  <c r="W13" i="1"/>
  <c r="AC13" i="1" s="1"/>
  <c r="X13" i="1"/>
  <c r="AD13" i="1" s="1"/>
  <c r="Y13" i="1"/>
  <c r="AE13" i="1" s="1"/>
  <c r="Z13" i="1"/>
  <c r="AF13" i="1" s="1"/>
  <c r="V14" i="1"/>
  <c r="AB14" i="1" s="1"/>
  <c r="W14" i="1"/>
  <c r="AC14" i="1" s="1"/>
  <c r="X14" i="1"/>
  <c r="AD14" i="1" s="1"/>
  <c r="Y14" i="1"/>
  <c r="AE14" i="1" s="1"/>
  <c r="Z14" i="1"/>
  <c r="AF14" i="1" s="1"/>
  <c r="V15" i="1"/>
  <c r="AB15" i="1" s="1"/>
  <c r="W15" i="1"/>
  <c r="AC15" i="1" s="1"/>
  <c r="X15" i="1"/>
  <c r="AD15" i="1" s="1"/>
  <c r="Y15" i="1"/>
  <c r="AE15" i="1" s="1"/>
  <c r="Z15" i="1"/>
  <c r="AF15" i="1" s="1"/>
  <c r="V16" i="1"/>
  <c r="AB16" i="1" s="1"/>
  <c r="W16" i="1"/>
  <c r="X16" i="1"/>
  <c r="Y16" i="1"/>
  <c r="AE16" i="1" s="1"/>
  <c r="Z16" i="1"/>
  <c r="AF16" i="1" s="1"/>
  <c r="V17" i="1"/>
  <c r="AB17" i="1" s="1"/>
  <c r="W17" i="1"/>
  <c r="AC17" i="1" s="1"/>
  <c r="X17" i="1"/>
  <c r="AD17" i="1" s="1"/>
  <c r="Y17" i="1"/>
  <c r="AE17" i="1" s="1"/>
  <c r="Z17" i="1"/>
  <c r="AF17" i="1" s="1"/>
  <c r="V18" i="1"/>
  <c r="AB18" i="1" s="1"/>
  <c r="W18" i="1"/>
  <c r="AC18" i="1" s="1"/>
  <c r="X18" i="1"/>
  <c r="AD18" i="1" s="1"/>
  <c r="Y18" i="1"/>
  <c r="AE18" i="1" s="1"/>
  <c r="Z18" i="1"/>
  <c r="AF18" i="1" s="1"/>
  <c r="V19" i="1"/>
  <c r="AB19" i="1" s="1"/>
  <c r="W19" i="1"/>
  <c r="AC19" i="1" s="1"/>
  <c r="X19" i="1"/>
  <c r="AD19" i="1" s="1"/>
  <c r="Y19" i="1"/>
  <c r="AE19" i="1" s="1"/>
  <c r="Z19" i="1"/>
  <c r="AF19" i="1" s="1"/>
  <c r="V20" i="1"/>
  <c r="AB20" i="1" s="1"/>
  <c r="W20" i="1"/>
  <c r="AC20" i="1" s="1"/>
  <c r="X20" i="1"/>
  <c r="AD20" i="1" s="1"/>
  <c r="Y20" i="1"/>
  <c r="AE20" i="1" s="1"/>
  <c r="Z20" i="1"/>
  <c r="AF20" i="1" s="1"/>
  <c r="V21" i="1"/>
  <c r="AB21" i="1" s="1"/>
  <c r="W21" i="1"/>
  <c r="AC21" i="1" s="1"/>
  <c r="X21" i="1"/>
  <c r="AD21" i="1" s="1"/>
  <c r="Y21" i="1"/>
  <c r="AE21" i="1" s="1"/>
  <c r="Z21" i="1"/>
  <c r="AF21" i="1" s="1"/>
  <c r="V22" i="1"/>
  <c r="AB22" i="1" s="1"/>
  <c r="W22" i="1"/>
  <c r="AC22" i="1" s="1"/>
  <c r="X22" i="1"/>
  <c r="AD22" i="1" s="1"/>
  <c r="Y22" i="1"/>
  <c r="AE22" i="1" s="1"/>
  <c r="Z22" i="1"/>
  <c r="AF22" i="1" s="1"/>
  <c r="Z6" i="1"/>
  <c r="AF6" i="1" s="1"/>
  <c r="Y6" i="1"/>
  <c r="AE6" i="1" s="1"/>
  <c r="X6" i="1"/>
  <c r="AD6" i="1" s="1"/>
  <c r="W6" i="1"/>
  <c r="AC6" i="1" s="1"/>
  <c r="V6" i="1"/>
  <c r="AB6" i="1" s="1"/>
  <c r="AH5" i="1" l="1"/>
  <c r="AK7" i="1" l="1"/>
  <c r="AK8" i="1"/>
  <c r="AK9" i="1"/>
  <c r="AK6" i="1"/>
  <c r="AI5" i="1" l="1"/>
  <c r="B26" i="1" s="1"/>
</calcChain>
</file>

<file path=xl/sharedStrings.xml><?xml version="1.0" encoding="utf-8"?>
<sst xmlns="http://schemas.openxmlformats.org/spreadsheetml/2006/main" count="50" uniqueCount="48">
  <si>
    <t>www.maxenmini.be</t>
  </si>
  <si>
    <t>Brigade Pironlaan 42
3400 Landen</t>
  </si>
  <si>
    <t>0488 44 67 64</t>
  </si>
  <si>
    <t>O.N. 0789 460 190</t>
  </si>
  <si>
    <t>info@maxenmini.be</t>
  </si>
  <si>
    <t>De resultaten van uw hond</t>
  </si>
  <si>
    <r>
      <t xml:space="preserve">Deze test wordt u aangeboden </t>
    </r>
    <r>
      <rPr>
        <b/>
        <i/>
        <sz val="14"/>
        <color theme="0"/>
        <rFont val="Calibri"/>
        <family val="2"/>
        <scheme val="minor"/>
      </rPr>
      <t>via</t>
    </r>
  </si>
  <si>
    <r>
      <rPr>
        <b/>
        <sz val="14"/>
        <color rgb="FF00B0F0"/>
        <rFont val="Wingdings"/>
        <charset val="2"/>
      </rPr>
      <t>ê</t>
    </r>
    <r>
      <rPr>
        <b/>
        <sz val="14"/>
        <color rgb="FF00B0F0"/>
        <rFont val="Calibri"/>
        <family val="2"/>
        <scheme val="minor"/>
      </rPr>
      <t xml:space="preserve"> Kruis hieronder per lijn één geel vakje aan </t>
    </r>
    <r>
      <rPr>
        <b/>
        <sz val="14"/>
        <color rgb="FF00B0F0"/>
        <rFont val="Wingdings"/>
        <charset val="2"/>
      </rPr>
      <t>ê</t>
    </r>
  </si>
  <si>
    <t>DISCLAIMER: enkel de Engelstalige versie is wetenschappelijk gevalideerd. De Nederlandstalige versie is als informerend te beschouwen.</t>
  </si>
  <si>
    <t>Contacteer ons !</t>
  </si>
  <si>
    <t>Test gebaseerd op wetenschappelijke studie: Madari et</t>
  </si>
  <si>
    <t>Nooit</t>
  </si>
  <si>
    <t>Ruimtelijke orientatie</t>
  </si>
  <si>
    <t>Waken/slapen</t>
  </si>
  <si>
    <t>Zindelijkheid</t>
  </si>
  <si>
    <t>al, 2015 (http://dx.doi.org/10.1016/j.applanim.2015.08.034)</t>
  </si>
  <si>
    <t>Heb je soms de indruk dat je hond niet meer dezelfde signalen geeft wanneer hij/zij zijn/haar behoefte moet doen ?</t>
  </si>
  <si>
    <t>Sociale         interactie</t>
  </si>
  <si>
    <t>Heb je de indruk dat je hond van dag tot dag afwisselt tussen slapeloosheid en overmatig slapen ?</t>
  </si>
  <si>
    <t>Heb je de indruk dat je hond soms niet goed meer weet waar hij/zij is ook al is hij/zij in een bekende omgeving (binnen en/of buiten) ?</t>
  </si>
  <si>
    <t>Heb je de indruk dat je hond mensen of dieren die hij/zij zou moeten herkennen, soms niet meer herkent ?</t>
  </si>
  <si>
    <t>Heb je de indruk dat je hond soms abnormaal reageert als hij/zij een bekend ding tegenkomt (bijvoorbeeld een stoel of een vuilbak) ?</t>
  </si>
  <si>
    <t>Heb je de indruk dat je hond soms 's nachts rondspookt, lawaai maakt, motorisch rusteloos is ?</t>
  </si>
  <si>
    <t>Merk je dat je hond soms zijn/haar behoefte (in een normale normale houding) in huis op random locaties doet ?</t>
  </si>
  <si>
    <t>Merk je dat je hond soms zijn/haar behoefte doet waar zijn/haar slaapplek is ?</t>
  </si>
  <si>
    <t>Merk je dat je hond soms toch binnen zijn/haar behoefte doet kort na een recente wandeling ?</t>
  </si>
  <si>
    <t>Merk je dat je hond soms zijn/haar behoefte doet op andere locaties dan vroeger ?</t>
  </si>
  <si>
    <r>
      <t>Als een hond een jaartje ouder wordt, dan veroudert niet alleen zijn/haar lichaam, met allerhande kwaaltjes tot gevolg, maar verouderen ook zijn/haar hersenen. Deze test heeft als doel om een</t>
    </r>
    <r>
      <rPr>
        <b/>
        <sz val="11"/>
        <color theme="1"/>
        <rFont val="Calibri"/>
        <family val="2"/>
        <scheme val="minor"/>
      </rPr>
      <t xml:space="preserve"> </t>
    </r>
    <r>
      <rPr>
        <sz val="11"/>
        <color rgb="FF0070C0"/>
        <rFont val="Calibri"/>
        <family val="2"/>
        <scheme val="minor"/>
      </rPr>
      <t>onderscheid</t>
    </r>
    <r>
      <rPr>
        <sz val="11"/>
        <color theme="1"/>
        <rFont val="Calibri"/>
        <family val="2"/>
        <scheme val="minor"/>
      </rPr>
      <t xml:space="preserve"> te maken tussen </t>
    </r>
    <r>
      <rPr>
        <sz val="11"/>
        <color rgb="FF00B050"/>
        <rFont val="Calibri"/>
        <family val="2"/>
        <scheme val="minor"/>
      </rPr>
      <t>honden waarbij de hersenen op een normale manier verouderen</t>
    </r>
    <r>
      <rPr>
        <b/>
        <sz val="11"/>
        <color rgb="FF00B050"/>
        <rFont val="Calibri"/>
        <family val="2"/>
        <scheme val="minor"/>
      </rPr>
      <t xml:space="preserve"> </t>
    </r>
    <r>
      <rPr>
        <sz val="11"/>
        <color theme="1"/>
        <rFont val="Calibri"/>
        <family val="2"/>
        <scheme val="minor"/>
      </rPr>
      <t xml:space="preserve">en </t>
    </r>
    <r>
      <rPr>
        <sz val="11"/>
        <color rgb="FFFF0000"/>
        <rFont val="Calibri"/>
        <family val="2"/>
        <scheme val="minor"/>
      </rPr>
      <t>honden waarbij een mentale achteruitgang bezig is die uiteindelijk zou kunnen leiden tot honden-dementie</t>
    </r>
    <r>
      <rPr>
        <sz val="11"/>
        <color theme="1"/>
        <rFont val="Calibri"/>
        <family val="2"/>
        <scheme val="minor"/>
      </rPr>
      <t>.</t>
    </r>
  </si>
  <si>
    <t>symptomen van een ernstige verstandelijke achteruitgang (honden-dementie)</t>
  </si>
  <si>
    <t>symptomen van een matige verstandelijke achteruitgang</t>
  </si>
  <si>
    <t>symptomen van een milde verstandelijke achteruitgang</t>
  </si>
  <si>
    <t>Zijn de resultaten wat minder ? Geen paniek ! Hieronder een woordje uitleg:</t>
  </si>
  <si>
    <r>
      <t xml:space="preserve">Als uw hond volgens deze test een </t>
    </r>
    <r>
      <rPr>
        <sz val="12"/>
        <color rgb="FFFF0000"/>
        <rFont val="Calibri"/>
        <family val="2"/>
        <scheme val="minor"/>
      </rPr>
      <t>milde, matige of ernstige verstandelijke achteruitgang</t>
    </r>
    <r>
      <rPr>
        <sz val="12"/>
        <color theme="1"/>
        <rFont val="Calibri"/>
        <family val="2"/>
        <scheme val="minor"/>
      </rPr>
      <t xml:space="preserve"> vertoont, dan zou dat kunnen wijzen op de ontwikkeling van honden-dementie. Maar om zeker te zijn of er niets anders aan de hand is dat deze symptomen zou kunnen verklaren, raden wij u aan om toch eerst even contact op te nemen met uw dierenarts voor een grondig medisch onderzoek van uw hond. </t>
    </r>
  </si>
  <si>
    <t>Als u hulp nodig heeft met het gedrag van uw ouder wordende hond: contacteer ons ! Met Max en Mini staat u er niet meer alleen voor !</t>
  </si>
  <si>
    <t>een normale verstandelijke veroudering</t>
  </si>
  <si>
    <t>&gt;1x per maand</t>
  </si>
  <si>
    <t>&gt;1x per week</t>
  </si>
  <si>
    <t>~1x per maand</t>
  </si>
  <si>
    <t>~1x per 6 maand</t>
  </si>
  <si>
    <t>Heb je de indruk dat je hond overdag soms ogenschijnlijk zonder doel of reden rondloopt ('rondspookt'), motorisch rusteloos is ?</t>
  </si>
  <si>
    <t>Heb je de indruk dat je hond soms precies niet meer goed weet hoe hij/zij een taak moet uitvoeren die hij/zij vroeger eigenlijk goed kon (bijvoorbeeld juiste kant deur kiezen)?</t>
  </si>
  <si>
    <t>Honden die dementie ontwikkelen, hebben andere behoeften dan normaal verouderende honden en vragen dus ook om een andere aanpak. Afhankelijk van de ernst, kunnen de symptomen worden verlicht met aangepaste voeding, voedingssupplementen, training of medicatie. Zelfs bij een milde verstandelijke achteruitgang is het zinvol om al iets te ondernemen zodat dit abnormale verouderingsproces wordt afgeremd.</t>
  </si>
  <si>
    <t>Vanaf een leeftijd van 7 jaar, wanneer uw hond wordt beschouwd als een senior, is het zinvol om deze test om het half jaar uit te voeren zodat je de evolutie van zijn/haar verstandelijke vermogens van dichtbij kan opvolgen en op tijd kan ingrijpen als het wat minder begint te gaan.</t>
  </si>
  <si>
    <t>Heb je de indruk dat je hond zich soms anders gedraagt ten opzichte van mensen of andere honden tijdens het spelen, aaien, verwelkomingen ?</t>
  </si>
  <si>
    <t>Heb je de indruk dat je hond zich soms anders gedraagt als hij/zij op zichzelf bezig is, bijvoorbeeld tijdens het rondsnuffelen, spelen, presteren (training) ?</t>
  </si>
  <si>
    <t>Heb je de indruk dat je hond soms anders reageert op commando's of bij het leren van nieuwe dingen ?</t>
  </si>
  <si>
    <t>Heb je de indruk dat je hond soms meer of sneller geïrriteerd is ?</t>
  </si>
  <si>
    <t>Heb je de indruk dat je hond soms meer of sneller agressief gedrag vertoont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</si>
</sst>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b/>
      <sz val="14"/>
      <color theme="1"/>
      <name val="Calibri"/>
      <family val="2"/>
      <scheme val="minor"/>
    </font>
    <font>
      <b/>
      <sz val="20"/>
      <color theme="1"/>
      <name val="Calibri"/>
      <family val="2"/>
      <scheme val="minor"/>
    </font>
    <font>
      <b/>
      <sz val="14"/>
      <color theme="0"/>
      <name val="Calibri"/>
      <family val="2"/>
      <scheme val="minor"/>
    </font>
    <font>
      <u/>
      <sz val="11"/>
      <color theme="10"/>
      <name val="Calibri"/>
      <family val="2"/>
      <scheme val="minor"/>
    </font>
    <font>
      <b/>
      <sz val="14"/>
      <color rgb="FF00B0F0"/>
      <name val="Calibri"/>
      <family val="2"/>
      <charset val="2"/>
      <scheme val="minor"/>
    </font>
    <font>
      <b/>
      <sz val="14"/>
      <color rgb="FF00B0F0"/>
      <name val="Wingdings"/>
      <charset val="2"/>
    </font>
    <font>
      <b/>
      <sz val="14"/>
      <color rgb="FF00B0F0"/>
      <name val="Calibri"/>
      <family val="2"/>
      <scheme val="minor"/>
    </font>
    <font>
      <i/>
      <sz val="11"/>
      <color theme="0" tint="-0.249977111117893"/>
      <name val="Calibri"/>
      <family val="2"/>
      <scheme val="minor"/>
    </font>
    <font>
      <b/>
      <i/>
      <sz val="14"/>
      <color theme="0"/>
      <name val="Calibri"/>
      <family val="2"/>
      <scheme val="minor"/>
    </font>
    <font>
      <sz val="12"/>
      <color theme="1"/>
      <name val="Calibri"/>
      <family val="2"/>
      <scheme val="minor"/>
    </font>
    <font>
      <b/>
      <u/>
      <sz val="14"/>
      <color theme="0"/>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b/>
      <sz val="11"/>
      <color rgb="FF00B050"/>
      <name val="Calibri"/>
      <family val="2"/>
      <scheme val="minor"/>
    </font>
    <font>
      <sz val="12"/>
      <color rgb="FFFF0000"/>
      <name val="Calibri"/>
      <family val="2"/>
      <scheme val="minor"/>
    </font>
    <font>
      <sz val="11"/>
      <color rgb="FF0070C0"/>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8" tint="0.79998168889431442"/>
        <bgColor indexed="64"/>
      </patternFill>
    </fill>
  </fills>
  <borders count="4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cellStyleXfs>
  <cellXfs count="77">
    <xf numFmtId="0" fontId="0" fillId="0" borderId="0" xfId="0"/>
    <xf numFmtId="0" fontId="0" fillId="2" borderId="0" xfId="0" applyFill="1" applyAlignment="1" applyProtection="1">
      <alignment vertical="center"/>
      <protection locked="0"/>
    </xf>
    <xf numFmtId="0" fontId="0" fillId="6" borderId="35" xfId="0"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0" fillId="2" borderId="0" xfId="0" applyFill="1" applyAlignment="1" applyProtection="1">
      <alignment vertical="center"/>
    </xf>
    <xf numFmtId="0" fontId="0" fillId="2" borderId="0" xfId="0" applyFill="1" applyAlignment="1" applyProtection="1">
      <alignment vertical="center" wrapText="1"/>
    </xf>
    <xf numFmtId="0" fontId="0" fillId="2" borderId="0" xfId="0" applyFill="1" applyAlignment="1" applyProtection="1">
      <alignment horizontal="center" vertical="center" wrapText="1"/>
    </xf>
    <xf numFmtId="0" fontId="0" fillId="2" borderId="0" xfId="0" applyFill="1" applyAlignment="1" applyProtection="1">
      <alignment horizontal="center" vertical="center"/>
    </xf>
    <xf numFmtId="0" fontId="8" fillId="2" borderId="0" xfId="0" applyFont="1" applyFill="1" applyBorder="1" applyAlignment="1" applyProtection="1">
      <alignment vertical="center" wrapText="1"/>
    </xf>
    <xf numFmtId="0" fontId="0" fillId="2" borderId="0" xfId="0" applyFill="1" applyProtection="1"/>
    <xf numFmtId="0" fontId="0" fillId="3" borderId="38" xfId="0" applyFill="1" applyBorder="1" applyAlignment="1" applyProtection="1">
      <alignment horizontal="center" vertical="center" wrapText="1"/>
    </xf>
    <xf numFmtId="0" fontId="0" fillId="3" borderId="39"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0" fillId="2" borderId="2" xfId="0" applyFill="1" applyBorder="1" applyAlignment="1" applyProtection="1">
      <alignment horizontal="center" vertical="center"/>
    </xf>
    <xf numFmtId="0" fontId="1" fillId="2" borderId="0" xfId="0" applyFont="1" applyFill="1" applyAlignment="1" applyProtection="1">
      <alignment vertical="center"/>
    </xf>
    <xf numFmtId="0" fontId="0" fillId="0" borderId="0" xfId="0" applyProtection="1"/>
    <xf numFmtId="0" fontId="0" fillId="2" borderId="2" xfId="0" applyFill="1" applyBorder="1" applyProtection="1"/>
    <xf numFmtId="0" fontId="0" fillId="2" borderId="2" xfId="0" applyFill="1" applyBorder="1" applyAlignment="1" applyProtection="1">
      <alignment horizontal="left" vertical="center"/>
    </xf>
    <xf numFmtId="0" fontId="0" fillId="2" borderId="0" xfId="0" applyFill="1" applyBorder="1" applyAlignment="1" applyProtection="1">
      <alignment vertical="center"/>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center" vertical="center"/>
    </xf>
    <xf numFmtId="0" fontId="0" fillId="2" borderId="13" xfId="0" applyFill="1" applyBorder="1" applyAlignment="1" applyProtection="1">
      <alignment vertical="center" wrapText="1"/>
    </xf>
    <xf numFmtId="0" fontId="0" fillId="2" borderId="13" xfId="0" applyFill="1" applyBorder="1" applyAlignment="1" applyProtection="1">
      <alignment vertical="center"/>
    </xf>
    <xf numFmtId="0" fontId="0" fillId="7" borderId="28" xfId="0" applyFill="1" applyBorder="1" applyAlignment="1" applyProtection="1">
      <alignment horizontal="left" vertical="top" wrapText="1" indent="1"/>
    </xf>
    <xf numFmtId="0" fontId="0" fillId="7" borderId="29" xfId="0" applyFill="1" applyBorder="1" applyAlignment="1" applyProtection="1">
      <alignment horizontal="left" vertical="top" wrapText="1" indent="1"/>
    </xf>
    <xf numFmtId="0" fontId="0" fillId="7" borderId="30" xfId="0" applyFill="1" applyBorder="1" applyAlignment="1" applyProtection="1">
      <alignment horizontal="left" vertical="top" wrapText="1" indent="1"/>
    </xf>
    <xf numFmtId="0" fontId="0" fillId="7" borderId="33" xfId="0" applyFill="1" applyBorder="1" applyAlignment="1" applyProtection="1">
      <alignment horizontal="left" vertical="top" wrapText="1" indent="1"/>
    </xf>
    <xf numFmtId="0" fontId="0" fillId="7" borderId="20" xfId="0" applyFill="1" applyBorder="1" applyAlignment="1" applyProtection="1">
      <alignment horizontal="left" vertical="top" wrapText="1" indent="1"/>
    </xf>
    <xf numFmtId="0" fontId="0" fillId="7" borderId="34" xfId="0" applyFill="1" applyBorder="1" applyAlignment="1" applyProtection="1">
      <alignment horizontal="left" vertical="top" wrapText="1" indent="1"/>
    </xf>
    <xf numFmtId="0" fontId="0" fillId="2" borderId="0" xfId="0" applyFill="1" applyAlignment="1" applyProtection="1">
      <alignment horizontal="left" vertical="center" wrapText="1"/>
    </xf>
    <xf numFmtId="0" fontId="0" fillId="7" borderId="31" xfId="0" applyFill="1" applyBorder="1" applyAlignment="1" applyProtection="1">
      <alignment horizontal="left" vertical="top" wrapText="1" indent="1"/>
    </xf>
    <xf numFmtId="0" fontId="0" fillId="7" borderId="6" xfId="0" applyFill="1" applyBorder="1" applyAlignment="1" applyProtection="1">
      <alignment horizontal="left" vertical="top" wrapText="1" indent="1"/>
    </xf>
    <xf numFmtId="0" fontId="0" fillId="7" borderId="32" xfId="0" applyFill="1" applyBorder="1" applyAlignment="1" applyProtection="1">
      <alignment horizontal="left" vertical="top" wrapText="1" indent="1"/>
    </xf>
    <xf numFmtId="0" fontId="12" fillId="5" borderId="17" xfId="1" applyFont="1" applyFill="1" applyBorder="1" applyAlignment="1" applyProtection="1">
      <alignment horizontal="center" vertical="top" wrapText="1"/>
    </xf>
    <xf numFmtId="0" fontId="12" fillId="5" borderId="18" xfId="1" applyFont="1" applyFill="1" applyBorder="1" applyAlignment="1" applyProtection="1">
      <alignment horizontal="center" vertical="top" wrapText="1"/>
    </xf>
    <xf numFmtId="0" fontId="12" fillId="5" borderId="19" xfId="1" applyFont="1" applyFill="1" applyBorder="1" applyAlignment="1" applyProtection="1">
      <alignment horizontal="center" vertical="top" wrapText="1"/>
    </xf>
    <xf numFmtId="0" fontId="0" fillId="2" borderId="13"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3" fillId="4" borderId="4" xfId="0" applyFont="1" applyFill="1" applyBorder="1" applyAlignment="1" applyProtection="1">
      <alignment horizontal="left" vertical="center" wrapText="1" indent="1"/>
    </xf>
    <xf numFmtId="0" fontId="3" fillId="4" borderId="6" xfId="0" applyFont="1" applyFill="1" applyBorder="1" applyAlignment="1" applyProtection="1">
      <alignment horizontal="left" vertical="center" wrapText="1" indent="1"/>
    </xf>
    <xf numFmtId="0" fontId="3" fillId="4" borderId="5" xfId="0" applyFont="1" applyFill="1" applyBorder="1" applyAlignment="1" applyProtection="1">
      <alignment horizontal="left" vertical="center" wrapText="1" indent="1"/>
    </xf>
    <xf numFmtId="0" fontId="2" fillId="2" borderId="0" xfId="0" applyFont="1" applyFill="1" applyAlignment="1" applyProtection="1">
      <alignment horizontal="center" vertical="center" wrapText="1"/>
    </xf>
    <xf numFmtId="0" fontId="11" fillId="2" borderId="0" xfId="0" applyFont="1" applyFill="1" applyBorder="1" applyAlignment="1" applyProtection="1">
      <alignment horizontal="left" vertical="center" wrapText="1"/>
    </xf>
    <xf numFmtId="0" fontId="0" fillId="2" borderId="0" xfId="0" applyFill="1" applyBorder="1" applyAlignment="1" applyProtection="1">
      <alignment horizontal="center" vertical="center" wrapText="1"/>
    </xf>
    <xf numFmtId="0" fontId="0" fillId="2" borderId="13" xfId="0" applyFill="1" applyBorder="1" applyAlignment="1" applyProtection="1">
      <alignment horizontal="center" vertical="center"/>
    </xf>
    <xf numFmtId="0" fontId="5" fillId="2" borderId="13" xfId="1"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5" fillId="2" borderId="13" xfId="1" applyFill="1" applyBorder="1" applyAlignment="1" applyProtection="1">
      <alignment horizontal="center" vertical="center"/>
    </xf>
    <xf numFmtId="0" fontId="11" fillId="2" borderId="0" xfId="0" applyFont="1" applyFill="1" applyAlignment="1" applyProtection="1">
      <alignment horizontal="left" vertical="center" wrapText="1"/>
    </xf>
    <xf numFmtId="0" fontId="13" fillId="5" borderId="15" xfId="0" applyFont="1" applyFill="1" applyBorder="1" applyAlignment="1" applyProtection="1">
      <alignment horizontal="center" wrapText="1"/>
    </xf>
    <xf numFmtId="0" fontId="13" fillId="5" borderId="3" xfId="0" applyFont="1" applyFill="1" applyBorder="1" applyAlignment="1" applyProtection="1">
      <alignment horizontal="center" wrapText="1"/>
    </xf>
    <xf numFmtId="0" fontId="13" fillId="5" borderId="16" xfId="0" applyFont="1" applyFill="1" applyBorder="1" applyAlignment="1" applyProtection="1">
      <alignment horizontal="center" wrapText="1"/>
    </xf>
    <xf numFmtId="0" fontId="13" fillId="5" borderId="17" xfId="0" applyFont="1" applyFill="1" applyBorder="1" applyAlignment="1" applyProtection="1">
      <alignment horizontal="center" vertical="top" wrapText="1"/>
    </xf>
    <xf numFmtId="0" fontId="13" fillId="5" borderId="18" xfId="0" applyFont="1" applyFill="1" applyBorder="1" applyAlignment="1" applyProtection="1">
      <alignment horizontal="center" vertical="top" wrapText="1"/>
    </xf>
    <xf numFmtId="0" fontId="13" fillId="5" borderId="19" xfId="0" applyFont="1" applyFill="1" applyBorder="1" applyAlignment="1" applyProtection="1">
      <alignment horizontal="center" vertical="top" wrapText="1"/>
    </xf>
    <xf numFmtId="0" fontId="6" fillId="2" borderId="3" xfId="0" applyFont="1" applyFill="1" applyBorder="1" applyAlignment="1" applyProtection="1">
      <alignment horizontal="center" vertical="center" wrapText="1"/>
    </xf>
    <xf numFmtId="0" fontId="19" fillId="2" borderId="0" xfId="0" applyFont="1" applyFill="1" applyAlignment="1" applyProtection="1">
      <alignment horizontal="left" vertical="center" wrapText="1" indent="1"/>
    </xf>
    <xf numFmtId="0" fontId="4" fillId="5" borderId="15" xfId="0" applyFont="1" applyFill="1" applyBorder="1" applyAlignment="1" applyProtection="1">
      <alignment horizontal="center" wrapText="1"/>
    </xf>
    <xf numFmtId="0" fontId="4" fillId="5" borderId="3" xfId="0" applyFont="1" applyFill="1" applyBorder="1" applyAlignment="1" applyProtection="1">
      <alignment horizontal="center" wrapText="1"/>
    </xf>
    <xf numFmtId="0" fontId="4" fillId="5" borderId="16" xfId="0" applyFont="1" applyFill="1" applyBorder="1" applyAlignment="1" applyProtection="1">
      <alignment horizontal="center" wrapText="1"/>
    </xf>
    <xf numFmtId="0" fontId="9" fillId="2" borderId="0" xfId="0" applyFont="1" applyFill="1" applyBorder="1" applyAlignment="1" applyProtection="1">
      <alignment horizontal="center" vertical="top" wrapText="1"/>
    </xf>
    <xf numFmtId="0" fontId="3" fillId="3" borderId="21" xfId="0" applyFont="1" applyFill="1" applyBorder="1" applyAlignment="1" applyProtection="1">
      <alignment horizontal="center" vertical="center" wrapText="1"/>
    </xf>
    <xf numFmtId="0" fontId="3" fillId="3" borderId="22"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3" fillId="3" borderId="26"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27" xfId="0" applyFont="1" applyFill="1" applyBorder="1" applyAlignment="1" applyProtection="1">
      <alignment horizontal="center" vertical="center" wrapText="1"/>
    </xf>
  </cellXfs>
  <cellStyles count="2">
    <cellStyle name="Hyperlink" xfId="1" builtinId="8"/>
    <cellStyle name="Normal" xfId="0" builtinId="0"/>
  </cellStyles>
  <dxfs count="7">
    <dxf>
      <fill>
        <patternFill>
          <bgColor rgb="FFFFCCCC"/>
        </patternFill>
      </fill>
    </dxf>
    <dxf>
      <fill>
        <patternFill>
          <bgColor theme="5" tint="0.79998168889431442"/>
        </patternFill>
      </fill>
    </dxf>
    <dxf>
      <fill>
        <patternFill>
          <bgColor rgb="FFFFFFCC"/>
        </patternFill>
      </fill>
    </dxf>
    <dxf>
      <fill>
        <patternFill>
          <bgColor rgb="FFCCFFCC"/>
        </patternFill>
      </fill>
    </dxf>
    <dxf>
      <fill>
        <patternFill>
          <bgColor theme="0"/>
        </patternFill>
      </fill>
    </dxf>
    <dxf>
      <fill>
        <patternFill>
          <bgColor rgb="FFFFCCCC"/>
        </patternFill>
      </fill>
    </dxf>
    <dxf>
      <fill>
        <patternFill>
          <bgColor theme="9" tint="0.79998168889431442"/>
        </patternFill>
      </fill>
    </dxf>
  </dxfs>
  <tableStyles count="0" defaultTableStyle="TableStyleMedium2" defaultPivotStyle="PivotStyleLight16"/>
  <colors>
    <mruColors>
      <color rgb="FFFFCCCC"/>
      <color rgb="FFFFFFCC"/>
      <color rgb="FFCCFFCC"/>
      <color rgb="FFCC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36</xdr:row>
      <xdr:rowOff>43815</xdr:rowOff>
    </xdr:from>
    <xdr:to>
      <xdr:col>5</xdr:col>
      <xdr:colOff>325120</xdr:colOff>
      <xdr:row>36</xdr:row>
      <xdr:rowOff>592455</xdr:rowOff>
    </xdr:to>
    <xdr:pic>
      <xdr:nvPicPr>
        <xdr:cNvPr id="2" name="Picture 1">
          <a:extLst>
            <a:ext uri="{FF2B5EF4-FFF2-40B4-BE49-F238E27FC236}">
              <a16:creationId xmlns:a16="http://schemas.microsoft.com/office/drawing/2014/main" id="{C972329B-3F39-47BA-9984-74341B0692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 y="17379315"/>
          <a:ext cx="1811020" cy="554355"/>
        </a:xfrm>
        <a:prstGeom prst="rect">
          <a:avLst/>
        </a:prstGeom>
        <a:noFill/>
      </xdr:spPr>
    </xdr:pic>
    <xdr:clientData/>
  </xdr:twoCellAnchor>
  <xdr:twoCellAnchor editAs="oneCell">
    <xdr:from>
      <xdr:col>7</xdr:col>
      <xdr:colOff>464819</xdr:colOff>
      <xdr:row>0</xdr:row>
      <xdr:rowOff>169545</xdr:rowOff>
    </xdr:from>
    <xdr:to>
      <xdr:col>11</xdr:col>
      <xdr:colOff>289200</xdr:colOff>
      <xdr:row>3</xdr:row>
      <xdr:rowOff>59055</xdr:rowOff>
    </xdr:to>
    <xdr:pic>
      <xdr:nvPicPr>
        <xdr:cNvPr id="3" name="Picture 2">
          <a:extLst>
            <a:ext uri="{FF2B5EF4-FFF2-40B4-BE49-F238E27FC236}">
              <a16:creationId xmlns:a16="http://schemas.microsoft.com/office/drawing/2014/main" id="{BAFAF76D-6401-4A10-9695-FD100330A3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2119" y="169545"/>
          <a:ext cx="2801896" cy="8420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axenmini.be/" TargetMode="External"/><Relationship Id="rId2" Type="http://schemas.openxmlformats.org/officeDocument/2006/relationships/hyperlink" Target="mailto:info@maxenmini.be" TargetMode="External"/><Relationship Id="rId1" Type="http://schemas.openxmlformats.org/officeDocument/2006/relationships/hyperlink" Target="http://www.maxenmini.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CACCE-7097-4FB5-A5F3-2895DA7C1C97}">
  <dimension ref="A1:BP38"/>
  <sheetViews>
    <sheetView tabSelected="1" zoomScaleNormal="100" workbookViewId="0">
      <pane ySplit="5" topLeftCell="A6" activePane="bottomLeft" state="frozen"/>
      <selection pane="bottomLeft"/>
    </sheetView>
  </sheetViews>
  <sheetFormatPr defaultRowHeight="30" customHeight="1"/>
  <cols>
    <col min="1" max="1" width="3.77734375" style="11" customWidth="1"/>
    <col min="2" max="2" width="10.77734375" style="12" customWidth="1"/>
    <col min="3" max="12" width="10.77734375" style="11" customWidth="1"/>
    <col min="13" max="18" width="10.77734375" style="13" customWidth="1"/>
    <col min="19" max="19" width="2.77734375" style="11" customWidth="1"/>
    <col min="20" max="20" width="10.77734375" style="13" hidden="1" customWidth="1"/>
    <col min="21" max="41" width="2.77734375" style="11" hidden="1" customWidth="1"/>
    <col min="42" max="50" width="2.77734375" style="14" hidden="1" customWidth="1"/>
    <col min="51" max="52" width="2.77734375" style="14" customWidth="1"/>
    <col min="53" max="53" width="2.77734375" style="11" customWidth="1"/>
    <col min="54" max="54" width="2.77734375" style="14" customWidth="1"/>
    <col min="55" max="55" width="2.77734375" style="11" customWidth="1"/>
    <col min="56" max="56" width="8.88671875" style="11" customWidth="1"/>
    <col min="57" max="16384" width="8.88671875" style="11"/>
  </cols>
  <sheetData>
    <row r="1" spans="1:68" ht="15" customHeight="1">
      <c r="A1" s="1"/>
    </row>
    <row r="2" spans="1:68" ht="30" customHeight="1">
      <c r="B2" s="64" t="s">
        <v>6</v>
      </c>
      <c r="C2" s="65"/>
      <c r="D2" s="65"/>
      <c r="E2" s="65"/>
      <c r="F2" s="65"/>
      <c r="G2" s="66"/>
      <c r="H2" s="12"/>
      <c r="I2" s="12"/>
      <c r="J2" s="12"/>
      <c r="K2" s="12"/>
      <c r="L2" s="12"/>
      <c r="M2" s="56" t="s">
        <v>10</v>
      </c>
      <c r="N2" s="57"/>
      <c r="O2" s="57"/>
      <c r="P2" s="57"/>
      <c r="Q2" s="58"/>
      <c r="R2" s="11"/>
    </row>
    <row r="3" spans="1:68" ht="30" customHeight="1">
      <c r="B3" s="40" t="s">
        <v>0</v>
      </c>
      <c r="C3" s="41"/>
      <c r="D3" s="41"/>
      <c r="E3" s="41"/>
      <c r="F3" s="41"/>
      <c r="G3" s="42"/>
      <c r="H3" s="12"/>
      <c r="I3" s="12"/>
      <c r="J3" s="12"/>
      <c r="K3" s="12"/>
      <c r="L3" s="12"/>
      <c r="M3" s="59" t="s">
        <v>15</v>
      </c>
      <c r="N3" s="60"/>
      <c r="O3" s="60"/>
      <c r="P3" s="60"/>
      <c r="Q3" s="61"/>
      <c r="R3" s="11"/>
    </row>
    <row r="4" spans="1:68" ht="30" customHeight="1" thickBot="1">
      <c r="B4" s="67" t="s">
        <v>8</v>
      </c>
      <c r="C4" s="67"/>
      <c r="D4" s="67"/>
      <c r="E4" s="67"/>
      <c r="F4" s="67"/>
      <c r="G4" s="67"/>
      <c r="M4" s="62" t="s">
        <v>7</v>
      </c>
      <c r="N4" s="62"/>
      <c r="O4" s="62"/>
      <c r="P4" s="62"/>
      <c r="Q4" s="62"/>
      <c r="R4" s="15"/>
    </row>
    <row r="5" spans="1:68" s="22" customFormat="1" ht="29.4" thickBot="1">
      <c r="A5" s="16"/>
      <c r="B5" s="16"/>
      <c r="C5" s="16"/>
      <c r="D5" s="16"/>
      <c r="E5" s="16"/>
      <c r="F5" s="16"/>
      <c r="G5" s="16"/>
      <c r="H5" s="16"/>
      <c r="I5" s="16"/>
      <c r="J5" s="16"/>
      <c r="K5" s="16"/>
      <c r="L5" s="16"/>
      <c r="M5" s="17" t="s">
        <v>11</v>
      </c>
      <c r="N5" s="18" t="s">
        <v>38</v>
      </c>
      <c r="O5" s="18" t="s">
        <v>37</v>
      </c>
      <c r="P5" s="18" t="s">
        <v>35</v>
      </c>
      <c r="Q5" s="19" t="s">
        <v>36</v>
      </c>
      <c r="R5" s="16"/>
      <c r="S5" s="16"/>
      <c r="T5" s="16"/>
      <c r="U5" s="16"/>
      <c r="V5" s="20">
        <v>0</v>
      </c>
      <c r="W5" s="20">
        <v>2</v>
      </c>
      <c r="X5" s="20">
        <v>3</v>
      </c>
      <c r="Y5" s="20">
        <v>4</v>
      </c>
      <c r="Z5" s="20">
        <v>5</v>
      </c>
      <c r="AA5" s="16"/>
      <c r="AB5" s="16"/>
      <c r="AC5" s="16"/>
      <c r="AD5" s="16"/>
      <c r="AE5" s="16"/>
      <c r="AF5" s="16"/>
      <c r="AG5" s="16"/>
      <c r="AH5" s="20" t="str">
        <f>IF(SUM(AB6:AF22)&gt;0,SUM(V6:Z22),"")</f>
        <v/>
      </c>
      <c r="AI5" s="21" t="str">
        <f>CONCATENATE(AK6,AK7,AK8,AK9)</f>
        <v/>
      </c>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row>
    <row r="6" spans="1:68" s="22" customFormat="1" ht="30" customHeight="1">
      <c r="A6" s="16"/>
      <c r="B6" s="68" t="s">
        <v>12</v>
      </c>
      <c r="C6" s="69"/>
      <c r="D6" s="70"/>
      <c r="E6" s="30" t="s">
        <v>19</v>
      </c>
      <c r="F6" s="31"/>
      <c r="G6" s="31"/>
      <c r="H6" s="31"/>
      <c r="I6" s="31"/>
      <c r="J6" s="31"/>
      <c r="K6" s="31"/>
      <c r="L6" s="32"/>
      <c r="M6" s="2"/>
      <c r="N6" s="3"/>
      <c r="O6" s="3"/>
      <c r="P6" s="3"/>
      <c r="Q6" s="4"/>
      <c r="R6" s="16"/>
      <c r="S6" s="16"/>
      <c r="T6" s="16"/>
      <c r="U6" s="16"/>
      <c r="V6" s="20" t="str">
        <f t="shared" ref="V6:V22" si="0">IF(LEN(M6)&gt;0,V$5,"")</f>
        <v/>
      </c>
      <c r="W6" s="20" t="str">
        <f t="shared" ref="W6:W22" si="1">IF(LEN(N6)&gt;0,W$5,"")</f>
        <v/>
      </c>
      <c r="X6" s="20" t="str">
        <f t="shared" ref="X6:X22" si="2">IF(LEN(O6)&gt;0,X$5,"")</f>
        <v/>
      </c>
      <c r="Y6" s="20" t="str">
        <f t="shared" ref="Y6:Y22" si="3">IF(LEN(P6)&gt;0,Y$5,"")</f>
        <v/>
      </c>
      <c r="Z6" s="20" t="str">
        <f t="shared" ref="Z6:Z22" si="4">IF(LEN(Q6)&gt;0,Z$5,"")</f>
        <v/>
      </c>
      <c r="AA6" s="16"/>
      <c r="AB6" s="23">
        <f>IF(LEN(V6)&gt;0,1,0)</f>
        <v>0</v>
      </c>
      <c r="AC6" s="23">
        <f t="shared" ref="AC6:AF6" si="5">IF(LEN(W6)&gt;0,1,0)</f>
        <v>0</v>
      </c>
      <c r="AD6" s="23">
        <f t="shared" si="5"/>
        <v>0</v>
      </c>
      <c r="AE6" s="23">
        <f t="shared" si="5"/>
        <v>0</v>
      </c>
      <c r="AF6" s="23">
        <f t="shared" si="5"/>
        <v>0</v>
      </c>
      <c r="AG6" s="16"/>
      <c r="AH6" s="14">
        <v>0</v>
      </c>
      <c r="AI6" s="14">
        <v>7</v>
      </c>
      <c r="AJ6" s="11" t="s">
        <v>34</v>
      </c>
      <c r="AK6" s="24" t="str">
        <f>IF(AND(AH6&lt;=$AH$5,$AH$5&lt;=AI6),CONCATENATE(AJ6," (met een score van ",$AH$5," in een range van ",AH6," tot ",AI6,")"),"")</f>
        <v/>
      </c>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row>
    <row r="7" spans="1:68" s="22" customFormat="1" ht="30" customHeight="1">
      <c r="A7" s="16"/>
      <c r="B7" s="71"/>
      <c r="C7" s="72"/>
      <c r="D7" s="73"/>
      <c r="E7" s="37" t="s">
        <v>20</v>
      </c>
      <c r="F7" s="38"/>
      <c r="G7" s="38"/>
      <c r="H7" s="38"/>
      <c r="I7" s="38"/>
      <c r="J7" s="38"/>
      <c r="K7" s="38"/>
      <c r="L7" s="39"/>
      <c r="M7" s="5"/>
      <c r="N7" s="6"/>
      <c r="O7" s="6"/>
      <c r="P7" s="6"/>
      <c r="Q7" s="7"/>
      <c r="R7" s="16"/>
      <c r="S7" s="16"/>
      <c r="T7" s="16"/>
      <c r="U7" s="16"/>
      <c r="V7" s="20" t="str">
        <f t="shared" si="0"/>
        <v/>
      </c>
      <c r="W7" s="20" t="str">
        <f t="shared" si="1"/>
        <v/>
      </c>
      <c r="X7" s="20" t="str">
        <f t="shared" si="2"/>
        <v/>
      </c>
      <c r="Y7" s="20" t="str">
        <f t="shared" si="3"/>
        <v/>
      </c>
      <c r="Z7" s="20" t="str">
        <f t="shared" si="4"/>
        <v/>
      </c>
      <c r="AA7" s="16"/>
      <c r="AB7" s="23">
        <f t="shared" ref="AB7:AB22" si="6">IF(LEN(V7)&gt;0,1,0)</f>
        <v>0</v>
      </c>
      <c r="AC7" s="23">
        <f t="shared" ref="AC7:AC22" si="7">IF(LEN(W7)&gt;0,1,0)</f>
        <v>0</v>
      </c>
      <c r="AD7" s="23">
        <f t="shared" ref="AD7:AD22" si="8">IF(LEN(X7)&gt;0,1,0)</f>
        <v>0</v>
      </c>
      <c r="AE7" s="23">
        <f t="shared" ref="AE7:AE22" si="9">IF(LEN(Y7)&gt;0,1,0)</f>
        <v>0</v>
      </c>
      <c r="AF7" s="23">
        <f t="shared" ref="AF7:AF22" si="10">IF(LEN(Z7)&gt;0,1,0)</f>
        <v>0</v>
      </c>
      <c r="AG7" s="16"/>
      <c r="AH7" s="14">
        <v>8</v>
      </c>
      <c r="AI7" s="14">
        <v>23</v>
      </c>
      <c r="AJ7" s="11" t="s">
        <v>30</v>
      </c>
      <c r="AK7" s="24" t="str">
        <f t="shared" ref="AK7:AK9" si="11">IF(AND(AH7&lt;=$AH$5,$AH$5&lt;=AI7),CONCATENATE(AJ7," (met een score van ",$AH$5," in een range van ",AH7," tot ",AI7,")"),"")</f>
        <v/>
      </c>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row>
    <row r="8" spans="1:68" s="22" customFormat="1" ht="30" customHeight="1">
      <c r="A8" s="16"/>
      <c r="B8" s="71"/>
      <c r="C8" s="72"/>
      <c r="D8" s="73"/>
      <c r="E8" s="37" t="s">
        <v>21</v>
      </c>
      <c r="F8" s="38"/>
      <c r="G8" s="38"/>
      <c r="H8" s="38"/>
      <c r="I8" s="38"/>
      <c r="J8" s="38"/>
      <c r="K8" s="38"/>
      <c r="L8" s="39"/>
      <c r="M8" s="5"/>
      <c r="N8" s="6"/>
      <c r="O8" s="6"/>
      <c r="P8" s="6"/>
      <c r="Q8" s="7"/>
      <c r="R8" s="16"/>
      <c r="S8" s="16"/>
      <c r="T8" s="16"/>
      <c r="U8" s="16"/>
      <c r="V8" s="20" t="str">
        <f t="shared" si="0"/>
        <v/>
      </c>
      <c r="W8" s="20" t="str">
        <f t="shared" si="1"/>
        <v/>
      </c>
      <c r="X8" s="20" t="str">
        <f t="shared" si="2"/>
        <v/>
      </c>
      <c r="Y8" s="20" t="str">
        <f t="shared" si="3"/>
        <v/>
      </c>
      <c r="Z8" s="20" t="str">
        <f t="shared" si="4"/>
        <v/>
      </c>
      <c r="AA8" s="16"/>
      <c r="AB8" s="23">
        <f t="shared" si="6"/>
        <v>0</v>
      </c>
      <c r="AC8" s="23">
        <f t="shared" si="7"/>
        <v>0</v>
      </c>
      <c r="AD8" s="23">
        <f t="shared" si="8"/>
        <v>0</v>
      </c>
      <c r="AE8" s="23">
        <f t="shared" si="9"/>
        <v>0</v>
      </c>
      <c r="AF8" s="23">
        <f t="shared" si="10"/>
        <v>0</v>
      </c>
      <c r="AG8" s="16"/>
      <c r="AH8" s="14">
        <v>24</v>
      </c>
      <c r="AI8" s="14">
        <v>44</v>
      </c>
      <c r="AJ8" s="11" t="s">
        <v>29</v>
      </c>
      <c r="AK8" s="24" t="str">
        <f t="shared" si="11"/>
        <v/>
      </c>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row>
    <row r="9" spans="1:68" s="22" customFormat="1" ht="30" customHeight="1">
      <c r="A9" s="16"/>
      <c r="B9" s="71"/>
      <c r="C9" s="72"/>
      <c r="D9" s="73"/>
      <c r="E9" s="37" t="s">
        <v>39</v>
      </c>
      <c r="F9" s="38"/>
      <c r="G9" s="38"/>
      <c r="H9" s="38"/>
      <c r="I9" s="38"/>
      <c r="J9" s="38"/>
      <c r="K9" s="38"/>
      <c r="L9" s="39"/>
      <c r="M9" s="5"/>
      <c r="N9" s="6"/>
      <c r="O9" s="6"/>
      <c r="P9" s="6"/>
      <c r="Q9" s="7"/>
      <c r="R9" s="16"/>
      <c r="S9" s="16"/>
      <c r="T9" s="16"/>
      <c r="U9" s="16"/>
      <c r="V9" s="20" t="str">
        <f t="shared" si="0"/>
        <v/>
      </c>
      <c r="W9" s="20" t="str">
        <f t="shared" si="1"/>
        <v/>
      </c>
      <c r="X9" s="20" t="str">
        <f t="shared" si="2"/>
        <v/>
      </c>
      <c r="Y9" s="20" t="str">
        <f t="shared" si="3"/>
        <v/>
      </c>
      <c r="Z9" s="20" t="str">
        <f t="shared" si="4"/>
        <v/>
      </c>
      <c r="AA9" s="16"/>
      <c r="AB9" s="23">
        <f t="shared" si="6"/>
        <v>0</v>
      </c>
      <c r="AC9" s="23">
        <f t="shared" si="7"/>
        <v>0</v>
      </c>
      <c r="AD9" s="23">
        <f t="shared" si="8"/>
        <v>0</v>
      </c>
      <c r="AE9" s="23">
        <f t="shared" si="9"/>
        <v>0</v>
      </c>
      <c r="AF9" s="23">
        <f t="shared" si="10"/>
        <v>0</v>
      </c>
      <c r="AG9" s="16"/>
      <c r="AH9" s="14">
        <v>45</v>
      </c>
      <c r="AI9" s="14">
        <v>95</v>
      </c>
      <c r="AJ9" s="11" t="s">
        <v>28</v>
      </c>
      <c r="AK9" s="24" t="str">
        <f t="shared" si="11"/>
        <v/>
      </c>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row>
    <row r="10" spans="1:68" s="22" customFormat="1" ht="30" customHeight="1" thickBot="1">
      <c r="A10" s="16"/>
      <c r="B10" s="74"/>
      <c r="C10" s="75"/>
      <c r="D10" s="76"/>
      <c r="E10" s="33" t="s">
        <v>40</v>
      </c>
      <c r="F10" s="34"/>
      <c r="G10" s="34"/>
      <c r="H10" s="34"/>
      <c r="I10" s="34"/>
      <c r="J10" s="34"/>
      <c r="K10" s="34"/>
      <c r="L10" s="35"/>
      <c r="M10" s="8"/>
      <c r="N10" s="9"/>
      <c r="O10" s="9"/>
      <c r="P10" s="9"/>
      <c r="Q10" s="10"/>
      <c r="R10" s="16"/>
      <c r="S10" s="16"/>
      <c r="T10" s="16"/>
      <c r="U10" s="16"/>
      <c r="V10" s="20" t="str">
        <f t="shared" si="0"/>
        <v/>
      </c>
      <c r="W10" s="20" t="str">
        <f t="shared" si="1"/>
        <v/>
      </c>
      <c r="X10" s="20" t="str">
        <f t="shared" si="2"/>
        <v/>
      </c>
      <c r="Y10" s="20" t="str">
        <f t="shared" si="3"/>
        <v/>
      </c>
      <c r="Z10" s="20" t="str">
        <f t="shared" si="4"/>
        <v/>
      </c>
      <c r="AA10" s="16"/>
      <c r="AB10" s="23">
        <f t="shared" si="6"/>
        <v>0</v>
      </c>
      <c r="AC10" s="23">
        <f t="shared" si="7"/>
        <v>0</v>
      </c>
      <c r="AD10" s="23">
        <f t="shared" si="8"/>
        <v>0</v>
      </c>
      <c r="AE10" s="23">
        <f t="shared" si="9"/>
        <v>0</v>
      </c>
      <c r="AF10" s="23">
        <f t="shared" si="10"/>
        <v>0</v>
      </c>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row>
    <row r="11" spans="1:68" s="22" customFormat="1" ht="30" customHeight="1">
      <c r="A11" s="16"/>
      <c r="B11" s="68" t="s">
        <v>17</v>
      </c>
      <c r="C11" s="69"/>
      <c r="D11" s="70"/>
      <c r="E11" s="30" t="s">
        <v>43</v>
      </c>
      <c r="F11" s="31"/>
      <c r="G11" s="31"/>
      <c r="H11" s="31"/>
      <c r="I11" s="31"/>
      <c r="J11" s="31"/>
      <c r="K11" s="31"/>
      <c r="L11" s="32"/>
      <c r="M11" s="2"/>
      <c r="N11" s="3"/>
      <c r="O11" s="3"/>
      <c r="P11" s="3"/>
      <c r="Q11" s="4"/>
      <c r="R11" s="16"/>
      <c r="S11" s="16"/>
      <c r="T11" s="16"/>
      <c r="U11" s="16"/>
      <c r="V11" s="20" t="str">
        <f t="shared" si="0"/>
        <v/>
      </c>
      <c r="W11" s="20" t="str">
        <f t="shared" si="1"/>
        <v/>
      </c>
      <c r="X11" s="20" t="str">
        <f t="shared" si="2"/>
        <v/>
      </c>
      <c r="Y11" s="20" t="str">
        <f t="shared" si="3"/>
        <v/>
      </c>
      <c r="Z11" s="20" t="str">
        <f t="shared" si="4"/>
        <v/>
      </c>
      <c r="AA11" s="16"/>
      <c r="AB11" s="23">
        <f t="shared" si="6"/>
        <v>0</v>
      </c>
      <c r="AC11" s="23">
        <f t="shared" si="7"/>
        <v>0</v>
      </c>
      <c r="AD11" s="23">
        <f t="shared" si="8"/>
        <v>0</v>
      </c>
      <c r="AE11" s="23">
        <f t="shared" si="9"/>
        <v>0</v>
      </c>
      <c r="AF11" s="23">
        <f t="shared" si="10"/>
        <v>0</v>
      </c>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row>
    <row r="12" spans="1:68" s="22" customFormat="1" ht="30" customHeight="1">
      <c r="A12" s="16"/>
      <c r="B12" s="71"/>
      <c r="C12" s="72"/>
      <c r="D12" s="73"/>
      <c r="E12" s="37" t="s">
        <v>44</v>
      </c>
      <c r="F12" s="38"/>
      <c r="G12" s="38"/>
      <c r="H12" s="38"/>
      <c r="I12" s="38"/>
      <c r="J12" s="38"/>
      <c r="K12" s="38"/>
      <c r="L12" s="39"/>
      <c r="M12" s="5"/>
      <c r="N12" s="6"/>
      <c r="O12" s="6"/>
      <c r="P12" s="6"/>
      <c r="Q12" s="7"/>
      <c r="R12" s="16"/>
      <c r="S12" s="16"/>
      <c r="T12" s="16"/>
      <c r="U12" s="16"/>
      <c r="V12" s="20" t="str">
        <f t="shared" si="0"/>
        <v/>
      </c>
      <c r="W12" s="20" t="str">
        <f t="shared" si="1"/>
        <v/>
      </c>
      <c r="X12" s="20" t="str">
        <f t="shared" si="2"/>
        <v/>
      </c>
      <c r="Y12" s="20" t="str">
        <f t="shared" si="3"/>
        <v/>
      </c>
      <c r="Z12" s="20" t="str">
        <f t="shared" si="4"/>
        <v/>
      </c>
      <c r="AA12" s="16"/>
      <c r="AB12" s="23">
        <f t="shared" si="6"/>
        <v>0</v>
      </c>
      <c r="AC12" s="23">
        <f t="shared" si="7"/>
        <v>0</v>
      </c>
      <c r="AD12" s="23">
        <f t="shared" si="8"/>
        <v>0</v>
      </c>
      <c r="AE12" s="23">
        <f t="shared" si="9"/>
        <v>0</v>
      </c>
      <c r="AF12" s="23">
        <f t="shared" si="10"/>
        <v>0</v>
      </c>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row>
    <row r="13" spans="1:68" s="22" customFormat="1" ht="30" customHeight="1">
      <c r="A13" s="16"/>
      <c r="B13" s="71"/>
      <c r="C13" s="72"/>
      <c r="D13" s="73"/>
      <c r="E13" s="37" t="s">
        <v>45</v>
      </c>
      <c r="F13" s="38"/>
      <c r="G13" s="38"/>
      <c r="H13" s="38"/>
      <c r="I13" s="38"/>
      <c r="J13" s="38"/>
      <c r="K13" s="38"/>
      <c r="L13" s="39"/>
      <c r="M13" s="5"/>
      <c r="N13" s="6"/>
      <c r="O13" s="6"/>
      <c r="P13" s="6"/>
      <c r="Q13" s="7"/>
      <c r="R13" s="16"/>
      <c r="S13" s="16"/>
      <c r="T13" s="16"/>
      <c r="U13" s="16"/>
      <c r="V13" s="20" t="str">
        <f t="shared" si="0"/>
        <v/>
      </c>
      <c r="W13" s="20" t="str">
        <f t="shared" si="1"/>
        <v/>
      </c>
      <c r="X13" s="20" t="str">
        <f t="shared" si="2"/>
        <v/>
      </c>
      <c r="Y13" s="20" t="str">
        <f t="shared" si="3"/>
        <v/>
      </c>
      <c r="Z13" s="20" t="str">
        <f t="shared" si="4"/>
        <v/>
      </c>
      <c r="AA13" s="16"/>
      <c r="AB13" s="23">
        <f t="shared" si="6"/>
        <v>0</v>
      </c>
      <c r="AC13" s="23">
        <f t="shared" si="7"/>
        <v>0</v>
      </c>
      <c r="AD13" s="23">
        <f t="shared" si="8"/>
        <v>0</v>
      </c>
      <c r="AE13" s="23">
        <f t="shared" si="9"/>
        <v>0</v>
      </c>
      <c r="AF13" s="23">
        <f t="shared" si="10"/>
        <v>0</v>
      </c>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row>
    <row r="14" spans="1:68" s="22" customFormat="1" ht="30" customHeight="1">
      <c r="A14" s="16"/>
      <c r="B14" s="71"/>
      <c r="C14" s="72"/>
      <c r="D14" s="73"/>
      <c r="E14" s="37" t="s">
        <v>46</v>
      </c>
      <c r="F14" s="38"/>
      <c r="G14" s="38"/>
      <c r="H14" s="38"/>
      <c r="I14" s="38"/>
      <c r="J14" s="38"/>
      <c r="K14" s="38"/>
      <c r="L14" s="39"/>
      <c r="M14" s="5"/>
      <c r="N14" s="6"/>
      <c r="O14" s="6"/>
      <c r="P14" s="6"/>
      <c r="Q14" s="7"/>
      <c r="R14" s="16"/>
      <c r="S14" s="16"/>
      <c r="T14" s="16"/>
      <c r="U14" s="16"/>
      <c r="V14" s="20" t="str">
        <f t="shared" si="0"/>
        <v/>
      </c>
      <c r="W14" s="20" t="str">
        <f t="shared" si="1"/>
        <v/>
      </c>
      <c r="X14" s="20" t="str">
        <f t="shared" si="2"/>
        <v/>
      </c>
      <c r="Y14" s="20" t="str">
        <f t="shared" si="3"/>
        <v/>
      </c>
      <c r="Z14" s="20" t="str">
        <f t="shared" si="4"/>
        <v/>
      </c>
      <c r="AA14" s="16"/>
      <c r="AB14" s="23">
        <f t="shared" si="6"/>
        <v>0</v>
      </c>
      <c r="AC14" s="23">
        <f t="shared" si="7"/>
        <v>0</v>
      </c>
      <c r="AD14" s="23">
        <f t="shared" si="8"/>
        <v>0</v>
      </c>
      <c r="AE14" s="23">
        <f t="shared" si="9"/>
        <v>0</v>
      </c>
      <c r="AF14" s="23">
        <f t="shared" si="10"/>
        <v>0</v>
      </c>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row>
    <row r="15" spans="1:68" s="22" customFormat="1" ht="30" customHeight="1" thickBot="1">
      <c r="A15" s="16"/>
      <c r="B15" s="74"/>
      <c r="C15" s="75"/>
      <c r="D15" s="76"/>
      <c r="E15" s="33" t="s">
        <v>47</v>
      </c>
      <c r="F15" s="34"/>
      <c r="G15" s="34"/>
      <c r="H15" s="34"/>
      <c r="I15" s="34"/>
      <c r="J15" s="34"/>
      <c r="K15" s="34"/>
      <c r="L15" s="35"/>
      <c r="M15" s="8"/>
      <c r="N15" s="9"/>
      <c r="O15" s="9"/>
      <c r="P15" s="9"/>
      <c r="Q15" s="10"/>
      <c r="R15" s="16"/>
      <c r="S15" s="16"/>
      <c r="T15" s="16"/>
      <c r="U15" s="16"/>
      <c r="V15" s="20" t="str">
        <f t="shared" si="0"/>
        <v/>
      </c>
      <c r="W15" s="20" t="str">
        <f t="shared" si="1"/>
        <v/>
      </c>
      <c r="X15" s="20" t="str">
        <f t="shared" si="2"/>
        <v/>
      </c>
      <c r="Y15" s="20" t="str">
        <f t="shared" si="3"/>
        <v/>
      </c>
      <c r="Z15" s="20" t="str">
        <f t="shared" si="4"/>
        <v/>
      </c>
      <c r="AA15" s="16"/>
      <c r="AB15" s="23">
        <f t="shared" si="6"/>
        <v>0</v>
      </c>
      <c r="AC15" s="23">
        <f t="shared" si="7"/>
        <v>0</v>
      </c>
      <c r="AD15" s="23">
        <f t="shared" si="8"/>
        <v>0</v>
      </c>
      <c r="AE15" s="23">
        <f t="shared" si="9"/>
        <v>0</v>
      </c>
      <c r="AF15" s="23">
        <f t="shared" si="10"/>
        <v>0</v>
      </c>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row>
    <row r="16" spans="1:68" s="22" customFormat="1" ht="30" customHeight="1">
      <c r="A16" s="16"/>
      <c r="B16" s="68" t="s">
        <v>13</v>
      </c>
      <c r="C16" s="69"/>
      <c r="D16" s="70"/>
      <c r="E16" s="30" t="s">
        <v>22</v>
      </c>
      <c r="F16" s="31"/>
      <c r="G16" s="31"/>
      <c r="H16" s="31"/>
      <c r="I16" s="31"/>
      <c r="J16" s="31"/>
      <c r="K16" s="31"/>
      <c r="L16" s="32"/>
      <c r="M16" s="2"/>
      <c r="N16" s="3"/>
      <c r="O16" s="3"/>
      <c r="P16" s="3"/>
      <c r="Q16" s="4"/>
      <c r="R16" s="16"/>
      <c r="S16" s="16"/>
      <c r="T16" s="16"/>
      <c r="U16" s="16"/>
      <c r="V16" s="20" t="str">
        <f t="shared" si="0"/>
        <v/>
      </c>
      <c r="W16" s="20" t="str">
        <f t="shared" si="1"/>
        <v/>
      </c>
      <c r="X16" s="20" t="str">
        <f t="shared" si="2"/>
        <v/>
      </c>
      <c r="Y16" s="20" t="str">
        <f t="shared" si="3"/>
        <v/>
      </c>
      <c r="Z16" s="20" t="str">
        <f t="shared" si="4"/>
        <v/>
      </c>
      <c r="AA16" s="16"/>
      <c r="AB16" s="23">
        <f t="shared" si="6"/>
        <v>0</v>
      </c>
      <c r="AC16" s="23">
        <f t="shared" si="7"/>
        <v>0</v>
      </c>
      <c r="AD16" s="23">
        <f t="shared" si="8"/>
        <v>0</v>
      </c>
      <c r="AE16" s="23">
        <f t="shared" si="9"/>
        <v>0</v>
      </c>
      <c r="AF16" s="23">
        <f t="shared" si="10"/>
        <v>0</v>
      </c>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row>
    <row r="17" spans="1:68" s="22" customFormat="1" ht="30" customHeight="1" thickBot="1">
      <c r="A17" s="16"/>
      <c r="B17" s="74"/>
      <c r="C17" s="75"/>
      <c r="D17" s="76"/>
      <c r="E17" s="33" t="s">
        <v>18</v>
      </c>
      <c r="F17" s="34"/>
      <c r="G17" s="34"/>
      <c r="H17" s="34"/>
      <c r="I17" s="34"/>
      <c r="J17" s="34"/>
      <c r="K17" s="34"/>
      <c r="L17" s="35"/>
      <c r="M17" s="8"/>
      <c r="N17" s="9"/>
      <c r="O17" s="9"/>
      <c r="P17" s="9"/>
      <c r="Q17" s="10"/>
      <c r="R17" s="16"/>
      <c r="S17" s="16"/>
      <c r="T17" s="16"/>
      <c r="U17" s="16"/>
      <c r="V17" s="20" t="str">
        <f t="shared" si="0"/>
        <v/>
      </c>
      <c r="W17" s="20" t="str">
        <f t="shared" si="1"/>
        <v/>
      </c>
      <c r="X17" s="20" t="str">
        <f t="shared" si="2"/>
        <v/>
      </c>
      <c r="Y17" s="20" t="str">
        <f t="shared" si="3"/>
        <v/>
      </c>
      <c r="Z17" s="20" t="str">
        <f t="shared" si="4"/>
        <v/>
      </c>
      <c r="AA17" s="16"/>
      <c r="AB17" s="23">
        <f t="shared" si="6"/>
        <v>0</v>
      </c>
      <c r="AC17" s="23">
        <f t="shared" si="7"/>
        <v>0</v>
      </c>
      <c r="AD17" s="23">
        <f t="shared" si="8"/>
        <v>0</v>
      </c>
      <c r="AE17" s="23">
        <f t="shared" si="9"/>
        <v>0</v>
      </c>
      <c r="AF17" s="23">
        <f t="shared" si="10"/>
        <v>0</v>
      </c>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row>
    <row r="18" spans="1:68" s="22" customFormat="1" ht="30" customHeight="1">
      <c r="A18" s="16"/>
      <c r="B18" s="68" t="s">
        <v>14</v>
      </c>
      <c r="C18" s="69"/>
      <c r="D18" s="70"/>
      <c r="E18" s="30" t="s">
        <v>23</v>
      </c>
      <c r="F18" s="31"/>
      <c r="G18" s="31"/>
      <c r="H18" s="31"/>
      <c r="I18" s="31"/>
      <c r="J18" s="31"/>
      <c r="K18" s="31"/>
      <c r="L18" s="32"/>
      <c r="M18" s="2"/>
      <c r="N18" s="3"/>
      <c r="O18" s="3"/>
      <c r="P18" s="3"/>
      <c r="Q18" s="4"/>
      <c r="R18" s="16"/>
      <c r="S18" s="16"/>
      <c r="T18" s="16"/>
      <c r="U18" s="16"/>
      <c r="V18" s="20" t="str">
        <f t="shared" si="0"/>
        <v/>
      </c>
      <c r="W18" s="20" t="str">
        <f t="shared" si="1"/>
        <v/>
      </c>
      <c r="X18" s="20" t="str">
        <f t="shared" si="2"/>
        <v/>
      </c>
      <c r="Y18" s="20" t="str">
        <f t="shared" si="3"/>
        <v/>
      </c>
      <c r="Z18" s="20" t="str">
        <f t="shared" si="4"/>
        <v/>
      </c>
      <c r="AA18" s="16"/>
      <c r="AB18" s="23">
        <f t="shared" si="6"/>
        <v>0</v>
      </c>
      <c r="AC18" s="23">
        <f t="shared" si="7"/>
        <v>0</v>
      </c>
      <c r="AD18" s="23">
        <f t="shared" si="8"/>
        <v>0</v>
      </c>
      <c r="AE18" s="23">
        <f t="shared" si="9"/>
        <v>0</v>
      </c>
      <c r="AF18" s="23">
        <f t="shared" si="10"/>
        <v>0</v>
      </c>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row>
    <row r="19" spans="1:68" s="22" customFormat="1" ht="30" customHeight="1">
      <c r="A19" s="16"/>
      <c r="B19" s="71"/>
      <c r="C19" s="72"/>
      <c r="D19" s="73"/>
      <c r="E19" s="37" t="s">
        <v>24</v>
      </c>
      <c r="F19" s="38"/>
      <c r="G19" s="38"/>
      <c r="H19" s="38"/>
      <c r="I19" s="38"/>
      <c r="J19" s="38"/>
      <c r="K19" s="38"/>
      <c r="L19" s="39"/>
      <c r="M19" s="5"/>
      <c r="N19" s="6"/>
      <c r="O19" s="6"/>
      <c r="P19" s="6"/>
      <c r="Q19" s="7"/>
      <c r="R19" s="16"/>
      <c r="S19" s="16"/>
      <c r="T19" s="16"/>
      <c r="U19" s="16"/>
      <c r="V19" s="20" t="str">
        <f t="shared" si="0"/>
        <v/>
      </c>
      <c r="W19" s="20" t="str">
        <f t="shared" si="1"/>
        <v/>
      </c>
      <c r="X19" s="20" t="str">
        <f t="shared" si="2"/>
        <v/>
      </c>
      <c r="Y19" s="20" t="str">
        <f t="shared" si="3"/>
        <v/>
      </c>
      <c r="Z19" s="20" t="str">
        <f t="shared" si="4"/>
        <v/>
      </c>
      <c r="AA19" s="16"/>
      <c r="AB19" s="23">
        <f t="shared" si="6"/>
        <v>0</v>
      </c>
      <c r="AC19" s="23">
        <f t="shared" si="7"/>
        <v>0</v>
      </c>
      <c r="AD19" s="23">
        <f t="shared" si="8"/>
        <v>0</v>
      </c>
      <c r="AE19" s="23">
        <f t="shared" si="9"/>
        <v>0</v>
      </c>
      <c r="AF19" s="23">
        <f t="shared" si="10"/>
        <v>0</v>
      </c>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row>
    <row r="20" spans="1:68" s="22" customFormat="1" ht="30" customHeight="1">
      <c r="A20" s="16"/>
      <c r="B20" s="71"/>
      <c r="C20" s="72"/>
      <c r="D20" s="73"/>
      <c r="E20" s="37" t="s">
        <v>16</v>
      </c>
      <c r="F20" s="38"/>
      <c r="G20" s="38"/>
      <c r="H20" s="38"/>
      <c r="I20" s="38"/>
      <c r="J20" s="38"/>
      <c r="K20" s="38"/>
      <c r="L20" s="39"/>
      <c r="M20" s="5"/>
      <c r="N20" s="6"/>
      <c r="O20" s="6"/>
      <c r="P20" s="6"/>
      <c r="Q20" s="7"/>
      <c r="R20" s="16"/>
      <c r="S20" s="16"/>
      <c r="T20" s="16"/>
      <c r="U20" s="16"/>
      <c r="V20" s="20" t="str">
        <f t="shared" si="0"/>
        <v/>
      </c>
      <c r="W20" s="20" t="str">
        <f t="shared" si="1"/>
        <v/>
      </c>
      <c r="X20" s="20" t="str">
        <f t="shared" si="2"/>
        <v/>
      </c>
      <c r="Y20" s="20" t="str">
        <f t="shared" si="3"/>
        <v/>
      </c>
      <c r="Z20" s="20" t="str">
        <f t="shared" si="4"/>
        <v/>
      </c>
      <c r="AA20" s="16"/>
      <c r="AB20" s="23">
        <f t="shared" si="6"/>
        <v>0</v>
      </c>
      <c r="AC20" s="23">
        <f t="shared" si="7"/>
        <v>0</v>
      </c>
      <c r="AD20" s="23">
        <f t="shared" si="8"/>
        <v>0</v>
      </c>
      <c r="AE20" s="23">
        <f t="shared" si="9"/>
        <v>0</v>
      </c>
      <c r="AF20" s="23">
        <f t="shared" si="10"/>
        <v>0</v>
      </c>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row>
    <row r="21" spans="1:68" s="22" customFormat="1" ht="30" customHeight="1">
      <c r="A21" s="16"/>
      <c r="B21" s="71"/>
      <c r="C21" s="72"/>
      <c r="D21" s="73"/>
      <c r="E21" s="37" t="s">
        <v>25</v>
      </c>
      <c r="F21" s="38"/>
      <c r="G21" s="38"/>
      <c r="H21" s="38"/>
      <c r="I21" s="38"/>
      <c r="J21" s="38"/>
      <c r="K21" s="38"/>
      <c r="L21" s="39"/>
      <c r="M21" s="5"/>
      <c r="N21" s="6"/>
      <c r="O21" s="6"/>
      <c r="P21" s="6"/>
      <c r="Q21" s="7"/>
      <c r="R21" s="16"/>
      <c r="S21" s="16"/>
      <c r="T21" s="16"/>
      <c r="U21" s="16"/>
      <c r="V21" s="20" t="str">
        <f t="shared" si="0"/>
        <v/>
      </c>
      <c r="W21" s="20" t="str">
        <f t="shared" si="1"/>
        <v/>
      </c>
      <c r="X21" s="20" t="str">
        <f t="shared" si="2"/>
        <v/>
      </c>
      <c r="Y21" s="20" t="str">
        <f t="shared" si="3"/>
        <v/>
      </c>
      <c r="Z21" s="20" t="str">
        <f t="shared" si="4"/>
        <v/>
      </c>
      <c r="AA21" s="16"/>
      <c r="AB21" s="23">
        <f t="shared" si="6"/>
        <v>0</v>
      </c>
      <c r="AC21" s="23">
        <f t="shared" si="7"/>
        <v>0</v>
      </c>
      <c r="AD21" s="23">
        <f t="shared" si="8"/>
        <v>0</v>
      </c>
      <c r="AE21" s="23">
        <f t="shared" si="9"/>
        <v>0</v>
      </c>
      <c r="AF21" s="23">
        <f t="shared" si="10"/>
        <v>0</v>
      </c>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row>
    <row r="22" spans="1:68" s="22" customFormat="1" ht="30" customHeight="1" thickBot="1">
      <c r="A22" s="16"/>
      <c r="B22" s="74"/>
      <c r="C22" s="75"/>
      <c r="D22" s="76"/>
      <c r="E22" s="33" t="s">
        <v>26</v>
      </c>
      <c r="F22" s="34"/>
      <c r="G22" s="34"/>
      <c r="H22" s="34"/>
      <c r="I22" s="34"/>
      <c r="J22" s="34"/>
      <c r="K22" s="34"/>
      <c r="L22" s="35"/>
      <c r="M22" s="8"/>
      <c r="N22" s="9"/>
      <c r="O22" s="9"/>
      <c r="P22" s="9"/>
      <c r="Q22" s="10"/>
      <c r="R22" s="16"/>
      <c r="S22" s="16"/>
      <c r="T22" s="16"/>
      <c r="U22" s="16"/>
      <c r="V22" s="20" t="str">
        <f t="shared" si="0"/>
        <v/>
      </c>
      <c r="W22" s="20" t="str">
        <f t="shared" si="1"/>
        <v/>
      </c>
      <c r="X22" s="20" t="str">
        <f t="shared" si="2"/>
        <v/>
      </c>
      <c r="Y22" s="20" t="str">
        <f t="shared" si="3"/>
        <v/>
      </c>
      <c r="Z22" s="20" t="str">
        <f t="shared" si="4"/>
        <v/>
      </c>
      <c r="AA22" s="16"/>
      <c r="AB22" s="23">
        <f t="shared" si="6"/>
        <v>0</v>
      </c>
      <c r="AC22" s="23">
        <f t="shared" si="7"/>
        <v>0</v>
      </c>
      <c r="AD22" s="23">
        <f t="shared" si="8"/>
        <v>0</v>
      </c>
      <c r="AE22" s="23">
        <f t="shared" si="9"/>
        <v>0</v>
      </c>
      <c r="AF22" s="23">
        <f t="shared" si="10"/>
        <v>0</v>
      </c>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row>
    <row r="23" spans="1:68" ht="15" customHeight="1"/>
    <row r="24" spans="1:68" ht="30" customHeight="1">
      <c r="B24" s="45" t="s">
        <v>5</v>
      </c>
      <c r="C24" s="46"/>
      <c r="D24" s="46"/>
      <c r="E24" s="46"/>
      <c r="F24" s="46"/>
      <c r="G24" s="46"/>
      <c r="H24" s="46"/>
      <c r="I24" s="46"/>
      <c r="J24" s="46"/>
      <c r="K24" s="46"/>
      <c r="L24" s="46"/>
      <c r="M24" s="46"/>
      <c r="N24" s="46"/>
      <c r="O24" s="46"/>
      <c r="P24" s="46"/>
      <c r="Q24" s="46"/>
      <c r="R24" s="47"/>
    </row>
    <row r="25" spans="1:68" ht="15" customHeight="1"/>
    <row r="26" spans="1:68" ht="30" customHeight="1">
      <c r="B26" s="63" t="str">
        <f>IF(LEN(AI5)&gt;0,CONCATENATE("Uw hond vertoont ",AI5),"Gelieve de bovenstaande vragenlijst in te vullen")</f>
        <v>Gelieve de bovenstaande vragenlijst in te vullen</v>
      </c>
      <c r="C26" s="63"/>
      <c r="D26" s="63"/>
      <c r="E26" s="63"/>
      <c r="F26" s="63"/>
      <c r="G26" s="63"/>
      <c r="H26" s="63"/>
      <c r="I26" s="63"/>
      <c r="J26" s="63"/>
      <c r="K26" s="63"/>
      <c r="L26" s="63"/>
      <c r="M26" s="63"/>
      <c r="N26" s="63"/>
      <c r="O26" s="63"/>
      <c r="P26" s="63"/>
      <c r="Q26" s="63"/>
      <c r="R26" s="63"/>
    </row>
    <row r="27" spans="1:68" ht="15" customHeight="1">
      <c r="B27" s="11"/>
      <c r="M27" s="11"/>
    </row>
    <row r="28" spans="1:68" ht="30" customHeight="1">
      <c r="B28" s="45" t="s">
        <v>31</v>
      </c>
      <c r="C28" s="46"/>
      <c r="D28" s="46"/>
      <c r="E28" s="46"/>
      <c r="F28" s="46"/>
      <c r="G28" s="46"/>
      <c r="H28" s="46"/>
      <c r="I28" s="46"/>
      <c r="J28" s="46"/>
      <c r="K28" s="46"/>
      <c r="L28" s="46"/>
      <c r="M28" s="46"/>
      <c r="N28" s="46"/>
      <c r="O28" s="46"/>
      <c r="P28" s="46"/>
      <c r="Q28" s="46"/>
      <c r="R28" s="47"/>
    </row>
    <row r="29" spans="1:68" ht="15" customHeight="1"/>
    <row r="30" spans="1:68" ht="45" customHeight="1">
      <c r="B30" s="36" t="s">
        <v>27</v>
      </c>
      <c r="C30" s="36"/>
      <c r="D30" s="36"/>
      <c r="E30" s="36"/>
      <c r="F30" s="36"/>
      <c r="G30" s="36"/>
      <c r="H30" s="36"/>
      <c r="I30" s="36"/>
      <c r="J30" s="36"/>
      <c r="K30" s="36"/>
      <c r="L30" s="36"/>
      <c r="M30" s="36"/>
      <c r="N30" s="36"/>
      <c r="O30" s="36"/>
      <c r="P30" s="36"/>
      <c r="Q30" s="36"/>
      <c r="R30" s="36"/>
    </row>
    <row r="31" spans="1:68" ht="45" customHeight="1">
      <c r="B31" s="55" t="s">
        <v>32</v>
      </c>
      <c r="C31" s="55"/>
      <c r="D31" s="55"/>
      <c r="E31" s="55"/>
      <c r="F31" s="55"/>
      <c r="G31" s="55"/>
      <c r="H31" s="55"/>
      <c r="I31" s="55"/>
      <c r="J31" s="55"/>
      <c r="K31" s="55"/>
      <c r="L31" s="55"/>
      <c r="M31" s="55"/>
      <c r="N31" s="55"/>
      <c r="O31" s="55"/>
      <c r="P31" s="55"/>
      <c r="Q31" s="55"/>
      <c r="R31" s="55"/>
    </row>
    <row r="32" spans="1:68" ht="60" customHeight="1">
      <c r="B32" s="55" t="s">
        <v>41</v>
      </c>
      <c r="C32" s="55"/>
      <c r="D32" s="55"/>
      <c r="E32" s="55"/>
      <c r="F32" s="55"/>
      <c r="G32" s="55"/>
      <c r="H32" s="55"/>
      <c r="I32" s="55"/>
      <c r="J32" s="55"/>
      <c r="K32" s="55"/>
      <c r="L32" s="55"/>
      <c r="M32" s="55"/>
      <c r="N32" s="55"/>
      <c r="O32" s="55"/>
      <c r="P32" s="55"/>
      <c r="Q32" s="55"/>
      <c r="R32" s="55"/>
    </row>
    <row r="33" spans="1:54" s="25" customFormat="1" ht="45" customHeight="1">
      <c r="B33" s="49" t="s">
        <v>42</v>
      </c>
      <c r="C33" s="49"/>
      <c r="D33" s="49"/>
      <c r="E33" s="49"/>
      <c r="F33" s="49"/>
      <c r="G33" s="49"/>
      <c r="H33" s="49"/>
      <c r="I33" s="49"/>
      <c r="J33" s="49"/>
      <c r="K33" s="49"/>
      <c r="L33" s="49"/>
      <c r="M33" s="49"/>
      <c r="N33" s="49"/>
      <c r="O33" s="49"/>
      <c r="P33" s="49"/>
      <c r="Q33" s="49"/>
      <c r="R33" s="49"/>
      <c r="T33" s="26"/>
      <c r="AP33" s="27"/>
      <c r="AQ33" s="27"/>
      <c r="AR33" s="27"/>
      <c r="AS33" s="27"/>
      <c r="AT33" s="27"/>
      <c r="AU33" s="27"/>
      <c r="AV33" s="27"/>
      <c r="AW33" s="27"/>
      <c r="AX33" s="27"/>
      <c r="AY33" s="27"/>
      <c r="AZ33" s="27"/>
      <c r="BB33" s="27"/>
    </row>
    <row r="34" spans="1:54" ht="15" customHeight="1">
      <c r="B34" s="50"/>
      <c r="C34" s="50"/>
    </row>
    <row r="35" spans="1:54" ht="30" customHeight="1">
      <c r="B35" s="48" t="s">
        <v>33</v>
      </c>
      <c r="C35" s="48"/>
      <c r="D35" s="48"/>
      <c r="E35" s="48"/>
      <c r="F35" s="48"/>
      <c r="G35" s="48"/>
      <c r="H35" s="48"/>
      <c r="I35" s="48"/>
      <c r="J35" s="48"/>
      <c r="K35" s="48"/>
      <c r="L35" s="48"/>
      <c r="M35" s="48"/>
      <c r="N35" s="48"/>
      <c r="O35" s="48"/>
      <c r="P35" s="48"/>
      <c r="Q35" s="48"/>
      <c r="R35" s="48"/>
    </row>
    <row r="36" spans="1:54" ht="15" customHeight="1" thickBot="1">
      <c r="B36" s="50"/>
      <c r="C36" s="50"/>
    </row>
    <row r="37" spans="1:54" ht="51.6" customHeight="1" thickBot="1">
      <c r="A37" s="13"/>
      <c r="B37" s="53" t="s">
        <v>9</v>
      </c>
      <c r="C37" s="43"/>
      <c r="D37" s="28"/>
      <c r="E37" s="29"/>
      <c r="F37" s="29"/>
      <c r="G37" s="54" t="s">
        <v>0</v>
      </c>
      <c r="H37" s="54"/>
      <c r="I37" s="43" t="s">
        <v>1</v>
      </c>
      <c r="J37" s="51"/>
      <c r="K37" s="51" t="s">
        <v>2</v>
      </c>
      <c r="L37" s="51"/>
      <c r="M37" s="51" t="s">
        <v>3</v>
      </c>
      <c r="N37" s="51"/>
      <c r="O37" s="52" t="s">
        <v>4</v>
      </c>
      <c r="P37" s="43"/>
      <c r="Q37" s="43" t="s">
        <v>9</v>
      </c>
      <c r="R37" s="44"/>
    </row>
    <row r="38" spans="1:54" ht="15" customHeight="1"/>
  </sheetData>
  <sheetProtection algorithmName="SHA-512" hashValue="ENkLEUEz4USjczqDTkKZduOS9hyzV83jozROWjyFsjSNxstODRkC1FECk7HwhXiUa1gk2Y4FPSQD3OfxK2Q6qg==" saltValue="moOAOGaMjYjrXebYa6VTew==" spinCount="100000" sheet="1" selectLockedCells="1"/>
  <mergeCells count="44">
    <mergeCell ref="M2:Q2"/>
    <mergeCell ref="M3:Q3"/>
    <mergeCell ref="M4:Q4"/>
    <mergeCell ref="B26:R26"/>
    <mergeCell ref="E18:L18"/>
    <mergeCell ref="E19:L19"/>
    <mergeCell ref="E20:L20"/>
    <mergeCell ref="E21:L21"/>
    <mergeCell ref="E22:L22"/>
    <mergeCell ref="B2:G2"/>
    <mergeCell ref="B4:G4"/>
    <mergeCell ref="B6:D10"/>
    <mergeCell ref="B11:D15"/>
    <mergeCell ref="B16:D17"/>
    <mergeCell ref="B18:D22"/>
    <mergeCell ref="E6:L6"/>
    <mergeCell ref="Q37:R37"/>
    <mergeCell ref="B24:R24"/>
    <mergeCell ref="B28:R28"/>
    <mergeCell ref="B35:R35"/>
    <mergeCell ref="B33:R33"/>
    <mergeCell ref="B36:C36"/>
    <mergeCell ref="I37:J37"/>
    <mergeCell ref="K37:L37"/>
    <mergeCell ref="M37:N37"/>
    <mergeCell ref="O37:P37"/>
    <mergeCell ref="B37:C37"/>
    <mergeCell ref="G37:H37"/>
    <mergeCell ref="B31:R31"/>
    <mergeCell ref="B32:R32"/>
    <mergeCell ref="B34:C34"/>
    <mergeCell ref="B3:G3"/>
    <mergeCell ref="E7:L7"/>
    <mergeCell ref="E8:L8"/>
    <mergeCell ref="E9:L9"/>
    <mergeCell ref="E10:L10"/>
    <mergeCell ref="E16:L16"/>
    <mergeCell ref="E17:L17"/>
    <mergeCell ref="B30:R30"/>
    <mergeCell ref="E11:L11"/>
    <mergeCell ref="E12:L12"/>
    <mergeCell ref="E13:L13"/>
    <mergeCell ref="E14:L14"/>
    <mergeCell ref="E15:L15"/>
  </mergeCells>
  <conditionalFormatting sqref="M6:Q22">
    <cfRule type="expression" dxfId="6" priority="7">
      <formula>LEN(M6)&gt;0</formula>
    </cfRule>
    <cfRule type="expression" dxfId="5" priority="6">
      <formula>SUM($AB6:$AF6)&gt;1</formula>
    </cfRule>
  </conditionalFormatting>
  <conditionalFormatting sqref="B26:R26">
    <cfRule type="expression" dxfId="4" priority="5">
      <formula>LEN($B$26)=0</formula>
    </cfRule>
    <cfRule type="expression" dxfId="3" priority="4">
      <formula>LEN($AK$6)&gt;0</formula>
    </cfRule>
    <cfRule type="expression" dxfId="2" priority="3">
      <formula>LEN($AK$7)&gt;0</formula>
    </cfRule>
    <cfRule type="expression" dxfId="1" priority="2">
      <formula>LEN($AK$8)&gt;0</formula>
    </cfRule>
    <cfRule type="expression" dxfId="0" priority="1">
      <formula>LEN($AK$9)&gt;0</formula>
    </cfRule>
  </conditionalFormatting>
  <hyperlinks>
    <hyperlink ref="G37" r:id="rId1" xr:uid="{8AE36185-4A8C-4FB1-9A4D-82D6E07F03E5}"/>
    <hyperlink ref="O37" r:id="rId2" xr:uid="{88C4999A-7AA4-46FC-BEBE-0EE8FDCFC60C}"/>
    <hyperlink ref="B3" r:id="rId3" xr:uid="{A9259DF7-5F5F-4051-B3F0-0E037EC82B32}"/>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1DA0F3916E074EBD55F0BB14078294" ma:contentTypeVersion="10" ma:contentTypeDescription="Create a new document." ma:contentTypeScope="" ma:versionID="e84696fd0c0615e2b9f8a19921d140ae">
  <xsd:schema xmlns:xsd="http://www.w3.org/2001/XMLSchema" xmlns:xs="http://www.w3.org/2001/XMLSchema" xmlns:p="http://schemas.microsoft.com/office/2006/metadata/properties" xmlns:ns3="c13ace33-c334-411f-882f-0392191ebf05" xmlns:ns4="3b7e306c-89b9-4506-ae2b-719c3661f9b6" targetNamespace="http://schemas.microsoft.com/office/2006/metadata/properties" ma:root="true" ma:fieldsID="991ae66373f9d1f2346107f4467db723" ns3:_="" ns4:_="">
    <xsd:import namespace="c13ace33-c334-411f-882f-0392191ebf05"/>
    <xsd:import namespace="3b7e306c-89b9-4506-ae2b-719c3661f9b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ace33-c334-411f-882f-0392191ebf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e306c-89b9-4506-ae2b-719c3661f9b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23AF5-4EA1-45BF-8B1C-0A14D543B2CF}">
  <ds:schemaRefs>
    <ds:schemaRef ds:uri="http://schemas.microsoft.com/sharepoint/v3/contenttype/forms"/>
  </ds:schemaRefs>
</ds:datastoreItem>
</file>

<file path=customXml/itemProps2.xml><?xml version="1.0" encoding="utf-8"?>
<ds:datastoreItem xmlns:ds="http://schemas.openxmlformats.org/officeDocument/2006/customXml" ds:itemID="{E3B0EDE6-E2F8-48DE-A90D-FF5310DFD73C}">
  <ds:schemaRefs>
    <ds:schemaRef ds:uri="http://purl.org/dc/dcmitype/"/>
    <ds:schemaRef ds:uri="c13ace33-c334-411f-882f-0392191ebf05"/>
    <ds:schemaRef ds:uri="http://schemas.microsoft.com/office/2006/documentManagement/types"/>
    <ds:schemaRef ds:uri="http://www.w3.org/XML/1998/namespace"/>
    <ds:schemaRef ds:uri="3b7e306c-89b9-4506-ae2b-719c3661f9b6"/>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EA8547B-661A-442C-883C-9F508B25FB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ace33-c334-411f-882f-0392191ebf05"/>
    <ds:schemaRef ds:uri="3b7e306c-89b9-4506-ae2b-719c3661f9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Test je hond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Pieter Leyssen</dc:creator>
  <cp:lastModifiedBy>Pieter Leyssen</cp:lastModifiedBy>
  <dcterms:created xsi:type="dcterms:W3CDTF">2022-08-26T13:15:36Z</dcterms:created>
  <dcterms:modified xsi:type="dcterms:W3CDTF">2022-09-13T18:14:31Z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0x010100161DA0F3916E074EBD55F0BB14078294</vt:lpwstr>
  </property>
</Properties>
</file>